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_lesieur\Downloads\"/>
    </mc:Choice>
  </mc:AlternateContent>
  <xr:revisionPtr revIDLastSave="0" documentId="8_{F6EC8F4D-D25C-4532-89A2-D075D027D2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 of ABC Trans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C12" i="1"/>
  <c r="C10" i="1"/>
  <c r="C8" i="1"/>
  <c r="C28" i="1"/>
  <c r="C26" i="1"/>
  <c r="C24" i="1"/>
  <c r="C45" i="1"/>
  <c r="C43" i="1"/>
  <c r="C41" i="1"/>
  <c r="C39" i="1"/>
  <c r="C65" i="1" l="1"/>
  <c r="C77" i="1"/>
  <c r="C73" i="1"/>
  <c r="C69" i="1"/>
  <c r="C67" i="1"/>
  <c r="C59" i="1"/>
  <c r="C61" i="1"/>
  <c r="C57" i="1"/>
  <c r="C99" i="1"/>
  <c r="C97" i="1"/>
  <c r="C93" i="1"/>
  <c r="C89" i="1"/>
  <c r="C103" i="1"/>
  <c r="C91" i="1"/>
  <c r="C139" i="1"/>
  <c r="C134" i="1"/>
  <c r="C132" i="1"/>
  <c r="C125" i="1"/>
  <c r="C127" i="1"/>
  <c r="C120" i="1"/>
  <c r="C154" i="1"/>
</calcChain>
</file>

<file path=xl/sharedStrings.xml><?xml version="1.0" encoding="utf-8"?>
<sst xmlns="http://schemas.openxmlformats.org/spreadsheetml/2006/main" count="344" uniqueCount="99">
  <si>
    <t>STATE PUBLIC SCHOOL FUND</t>
  </si>
  <si>
    <t xml:space="preserve">FY 2016-17 ABC Allotment Transfers Greater than 5% </t>
  </si>
  <si>
    <t>Durham Public Schools</t>
  </si>
  <si>
    <t>From/To</t>
  </si>
  <si>
    <t>PRC Description</t>
  </si>
  <si>
    <t>Amount</t>
  </si>
  <si>
    <t>Educational Priority</t>
  </si>
  <si>
    <t>Revision 032</t>
  </si>
  <si>
    <t>003</t>
  </si>
  <si>
    <t>Non-Instructional Support</t>
  </si>
  <si>
    <t>Utilized allowable state funding flexibility to better</t>
  </si>
  <si>
    <t>034</t>
  </si>
  <si>
    <t>Academically/Intellectually Gifted</t>
  </si>
  <si>
    <t xml:space="preserve"> align state funding/allotments in order to sustain </t>
  </si>
  <si>
    <t>054</t>
  </si>
  <si>
    <t>Limited English Proficiency (LEP)</t>
  </si>
  <si>
    <t xml:space="preserve"> school support while maintaining the same amount of</t>
  </si>
  <si>
    <t>061</t>
  </si>
  <si>
    <t>Classroom Materials/Instructional Supplies and Equipment</t>
  </si>
  <si>
    <t xml:space="preserve"> personnel and supplies schools would have received if</t>
  </si>
  <si>
    <t>069</t>
  </si>
  <si>
    <t>At-Risk Student Ser/Alternative Schools</t>
  </si>
  <si>
    <t xml:space="preserve"> the transfer did not occur.</t>
  </si>
  <si>
    <t>Textbooks</t>
  </si>
  <si>
    <t>Used to purchase Textbooks not on State adopeted list</t>
  </si>
  <si>
    <t>Revision 032 &amp; 042</t>
  </si>
  <si>
    <t>013</t>
  </si>
  <si>
    <t>Career Technical Education</t>
  </si>
  <si>
    <t>To provide CTE program support and classroom</t>
  </si>
  <si>
    <t>014</t>
  </si>
  <si>
    <t xml:space="preserve"> materials/instructional supplies and equipment,</t>
  </si>
  <si>
    <t xml:space="preserve"> and to support regular classroom teachers.</t>
  </si>
  <si>
    <t>See Durham Public Schools 2016-17 ABC Transfer document for revision details of transfers.</t>
  </si>
  <si>
    <t xml:space="preserve">FY 2015-16 ABC Allotment Transfers Greater than 5% </t>
  </si>
  <si>
    <t>Revision 021</t>
  </si>
  <si>
    <t>010</t>
  </si>
  <si>
    <t>Dollars for Certified Personnel</t>
  </si>
  <si>
    <t>Revision 021, 040 &amp; 042</t>
  </si>
  <si>
    <t>Revision 042</t>
  </si>
  <si>
    <t>000</t>
  </si>
  <si>
    <t>Transferred funds to purchase the most up-to-date math</t>
  </si>
  <si>
    <t xml:space="preserve"> textbook not on the state adopted list.  The textbooks </t>
  </si>
  <si>
    <t xml:space="preserve"> were selected by a committee of teachers and staff.</t>
  </si>
  <si>
    <t>See Durham Public Schools 2015-16 ABC Transfer document for revision details of transfers.</t>
  </si>
  <si>
    <t xml:space="preserve">FY 2014-15 ABC Allotment Transfers Greater than 5% </t>
  </si>
  <si>
    <t>Revision 027 &amp; 044</t>
  </si>
  <si>
    <t>Revision 041</t>
  </si>
  <si>
    <t>Transferred funds to purchase the most up-to-date science</t>
  </si>
  <si>
    <t>See Durham Public Schools 2014-15 ABC Transfer document for revision details of transfers.</t>
  </si>
  <si>
    <t xml:space="preserve">FY 2017-18 ABC Allotment Transfers Greater than 5% </t>
  </si>
  <si>
    <t>Revision 009</t>
  </si>
  <si>
    <t>Career Technical Education - MOEs</t>
  </si>
  <si>
    <t>Career Technical Education - Program Support</t>
  </si>
  <si>
    <t>Revision 020</t>
  </si>
  <si>
    <t>Textbook</t>
  </si>
  <si>
    <t>Textbook &amp; Digital Resources</t>
  </si>
  <si>
    <t xml:space="preserve"> and Home Base Software Support</t>
  </si>
  <si>
    <t>Transferred to support classrooms by providing additonal</t>
  </si>
  <si>
    <t>classroom teachers in elementary grades 1-3.</t>
  </si>
  <si>
    <t>Transferred to purchase Textbooks not</t>
  </si>
  <si>
    <t>Revision 040</t>
  </si>
  <si>
    <t xml:space="preserve"> on State adopeted list.</t>
  </si>
  <si>
    <t xml:space="preserve"> materials/instructional supplies and equipment.</t>
  </si>
  <si>
    <t>See Durham Public Schools 2017-18 ABC Transfer document for revision details of transfers.</t>
  </si>
  <si>
    <t>Revision 044</t>
  </si>
  <si>
    <t xml:space="preserve">FY 2018-19 ABC Allotment Transfers Greater than 5% </t>
  </si>
  <si>
    <t>See Durham Public Schools 2018-19 ABC Transfer document for revision details of transfers.</t>
  </si>
  <si>
    <t>Revision 024</t>
  </si>
  <si>
    <t>Revision 046</t>
  </si>
  <si>
    <t>Revision 049</t>
  </si>
  <si>
    <t xml:space="preserve">FY 2019-20 ABC Allotment Transfers Greater than 5% </t>
  </si>
  <si>
    <t>Revision 033</t>
  </si>
  <si>
    <t>Revision 045</t>
  </si>
  <si>
    <t>classroom supplies and materials.</t>
  </si>
  <si>
    <t>Revision 053</t>
  </si>
  <si>
    <t>Revision 056</t>
  </si>
  <si>
    <t>Used to purchase Textbooks not on State adopted list</t>
  </si>
  <si>
    <t xml:space="preserve">To return used funds transferred previously for Textbooks </t>
  </si>
  <si>
    <t>not on State adopted list so the funds will carry over into 2020-21.</t>
  </si>
  <si>
    <t>See Durham Public Schools 2019-20 ABC Transfer document for revision details of transfers.</t>
  </si>
  <si>
    <t xml:space="preserve">FY 2020-21 ABC Allotment Transfers Greater than 5% </t>
  </si>
  <si>
    <t>032</t>
  </si>
  <si>
    <t>Children W/Special Needs</t>
  </si>
  <si>
    <t>Transferred to support additional EC teaching positions.</t>
  </si>
  <si>
    <t>056</t>
  </si>
  <si>
    <t>Transportation</t>
  </si>
  <si>
    <t>Classroom Mat., Inst. Supp., Equip.</t>
  </si>
  <si>
    <t>See Durham Public Schools 2020-21 ABC Transfer document for revision details of transfers.</t>
  </si>
  <si>
    <t>Transferred to purchase K-5 literacy materials.</t>
  </si>
  <si>
    <t>Transferred to support classrooms by providing additonal classroom teachers.</t>
  </si>
  <si>
    <t>To provide CTE summer program support, classroom supplies &amp; materials, and instructional equipment.</t>
  </si>
  <si>
    <t xml:space="preserve">FY 2021-22 ABC Allotment Transfers Greater than 5%  </t>
  </si>
  <si>
    <t>To provide CTE program support,  classroom supplies &amp; materials, and instructional equipment.</t>
  </si>
  <si>
    <t>024</t>
  </si>
  <si>
    <t>Disadvataged Student Supplemantal</t>
  </si>
  <si>
    <t>See Durham Public Schools 2022-23 ABC Transfer document for revision details of transfers.-</t>
  </si>
  <si>
    <t>See Durham Public Schools 2021-22 ABC Transfer document for revision details of transfers.-</t>
  </si>
  <si>
    <t xml:space="preserve">FY 2022-23 ABC Allotment Transfers Greater than 5%  </t>
  </si>
  <si>
    <t>To provide CTE program support,  classroom supplies &amp; materials, and instructional equipment, and computers.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</si>
</sst>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 vertical="center"/>
    </xf>
    <xf numFmtId="44" fontId="0" fillId="0" borderId="0" xfId="2" applyFont="1"/>
    <xf numFmtId="164" fontId="0" fillId="0" borderId="0" xfId="1" applyNumberFormat="1" applyFont="1"/>
    <xf numFmtId="43" fontId="0" fillId="0" borderId="0" xfId="1" applyFont="1"/>
    <xf numFmtId="4" fontId="0" fillId="0" borderId="0" xfId="1" applyNumberFormat="1" applyFont="1"/>
    <xf numFmtId="0" fontId="0" fillId="0" borderId="0" xfId="0" quotePrefix="1" applyAlignment="1">
      <alignment horizontal="center"/>
    </xf>
    <xf numFmtId="43" fontId="0" fillId="0" borderId="0" xfId="1" applyFont="1" applyAlignment="1">
      <alignment horizontal="center"/>
    </xf>
    <xf numFmtId="4" fontId="0" fillId="0" borderId="0" xfId="0" applyNumberFormat="1"/>
    <xf numFmtId="0" fontId="0" fillId="0" borderId="0" xfId="0" applyAlignment="1">
      <alignment horizontal="left"/>
    </xf>
    <xf numFmtId="43" fontId="0" fillId="0" borderId="0" xfId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1" fontId="3" fillId="0" borderId="2" xfId="0" quotePrefix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4"/>
  <sheetViews>
    <sheetView tabSelected="1" workbookViewId="0">
      <selection activeCell="E15" sqref="E15"/>
    </sheetView>
  </sheetViews>
  <sheetFormatPr defaultRowHeight="14.5" x14ac:dyDescent="0.35"/>
  <cols>
    <col min="1" max="1" width="7.453125" style="5" customWidth="1"/>
    <col min="2" max="2" width="52.54296875" customWidth="1"/>
    <col min="3" max="3" width="19.453125" bestFit="1" customWidth="1"/>
    <col min="4" max="4" width="2.7265625" customWidth="1"/>
    <col min="10" max="10" width="6" customWidth="1"/>
  </cols>
  <sheetData>
    <row r="1" spans="1:10" ht="15.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.5" x14ac:dyDescent="0.35">
      <c r="A2" s="21" t="s">
        <v>97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5.5" x14ac:dyDescent="0.3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35">
      <c r="A4" s="1"/>
    </row>
    <row r="5" spans="1:10" ht="15" thickBot="1" x14ac:dyDescent="0.4">
      <c r="A5" s="2" t="s">
        <v>3</v>
      </c>
      <c r="B5" s="3" t="s">
        <v>4</v>
      </c>
      <c r="C5" s="3" t="s">
        <v>5</v>
      </c>
      <c r="D5" s="3"/>
      <c r="E5" s="4"/>
      <c r="F5" s="4" t="s">
        <v>6</v>
      </c>
      <c r="G5" s="4"/>
      <c r="H5" s="4"/>
      <c r="I5" s="4"/>
      <c r="J5" s="4"/>
    </row>
    <row r="6" spans="1:10" ht="15" thickTop="1" x14ac:dyDescent="0.35">
      <c r="A6" s="1"/>
      <c r="B6" s="5"/>
      <c r="C6" s="5"/>
      <c r="D6" s="5"/>
    </row>
    <row r="7" spans="1:10" x14ac:dyDescent="0.35">
      <c r="A7" s="16" t="s">
        <v>26</v>
      </c>
      <c r="B7" s="17" t="s">
        <v>51</v>
      </c>
      <c r="C7" s="18">
        <v>-465544</v>
      </c>
      <c r="D7" s="17"/>
      <c r="E7" s="20" t="s">
        <v>92</v>
      </c>
      <c r="F7" s="20"/>
      <c r="G7" s="20"/>
      <c r="H7" s="20"/>
      <c r="I7" s="20"/>
      <c r="J7" s="20"/>
    </row>
    <row r="8" spans="1:10" x14ac:dyDescent="0.35">
      <c r="A8" s="16" t="s">
        <v>29</v>
      </c>
      <c r="B8" s="17" t="s">
        <v>52</v>
      </c>
      <c r="C8" s="18">
        <f>-C7</f>
        <v>465544</v>
      </c>
      <c r="D8" s="17"/>
      <c r="E8" s="20"/>
      <c r="F8" s="20"/>
      <c r="G8" s="20"/>
      <c r="H8" s="20"/>
      <c r="I8" s="20"/>
      <c r="J8" s="20"/>
    </row>
    <row r="9" spans="1:10" x14ac:dyDescent="0.35">
      <c r="A9" s="16" t="s">
        <v>17</v>
      </c>
      <c r="B9" s="17" t="s">
        <v>18</v>
      </c>
      <c r="C9" s="18">
        <v>-944511</v>
      </c>
      <c r="D9" s="17"/>
      <c r="E9" s="20" t="s">
        <v>89</v>
      </c>
      <c r="F9" s="20"/>
      <c r="G9" s="20"/>
      <c r="H9" s="20"/>
      <c r="I9" s="20"/>
      <c r="J9" s="20"/>
    </row>
    <row r="10" spans="1:10" x14ac:dyDescent="0.35">
      <c r="A10" s="16" t="s">
        <v>20</v>
      </c>
      <c r="B10" s="17" t="s">
        <v>21</v>
      </c>
      <c r="C10" s="18">
        <f>-C9</f>
        <v>944511</v>
      </c>
      <c r="D10" s="17"/>
      <c r="E10" s="20"/>
      <c r="F10" s="20"/>
      <c r="G10" s="20"/>
      <c r="H10" s="20"/>
      <c r="I10" s="20"/>
      <c r="J10" s="20"/>
    </row>
    <row r="11" spans="1:10" x14ac:dyDescent="0.35">
      <c r="A11" s="19" t="s">
        <v>93</v>
      </c>
      <c r="B11" s="17" t="s">
        <v>94</v>
      </c>
      <c r="C11" s="18">
        <v>-250000</v>
      </c>
      <c r="D11" s="17"/>
      <c r="E11" s="20" t="s">
        <v>89</v>
      </c>
      <c r="F11" s="20"/>
      <c r="G11" s="20"/>
      <c r="H11" s="20"/>
      <c r="I11" s="20"/>
      <c r="J11" s="20"/>
    </row>
    <row r="12" spans="1:10" x14ac:dyDescent="0.35">
      <c r="A12" s="16" t="s">
        <v>20</v>
      </c>
      <c r="B12" s="17" t="s">
        <v>21</v>
      </c>
      <c r="C12" s="18">
        <f>-C11</f>
        <v>250000</v>
      </c>
      <c r="D12" s="17"/>
      <c r="E12" s="20"/>
      <c r="F12" s="20"/>
      <c r="G12" s="20"/>
      <c r="H12" s="20"/>
      <c r="I12" s="20"/>
      <c r="J12" s="20"/>
    </row>
    <row r="13" spans="1:10" x14ac:dyDescent="0.35">
      <c r="A13" s="16" t="s">
        <v>26</v>
      </c>
      <c r="B13" s="17" t="s">
        <v>51</v>
      </c>
      <c r="C13" s="18">
        <v>-765927</v>
      </c>
      <c r="D13" s="17"/>
      <c r="E13" s="20" t="s">
        <v>98</v>
      </c>
      <c r="F13" s="20"/>
      <c r="G13" s="20"/>
      <c r="H13" s="20"/>
      <c r="I13" s="20"/>
      <c r="J13" s="20"/>
    </row>
    <row r="14" spans="1:10" x14ac:dyDescent="0.35">
      <c r="A14" s="16" t="s">
        <v>29</v>
      </c>
      <c r="B14" s="17" t="s">
        <v>52</v>
      </c>
      <c r="C14" s="18">
        <f>-C13</f>
        <v>765927</v>
      </c>
      <c r="D14" s="17"/>
      <c r="E14" s="20"/>
      <c r="F14" s="20"/>
      <c r="G14" s="20"/>
      <c r="H14" s="20"/>
      <c r="I14" s="20"/>
      <c r="J14" s="20"/>
    </row>
    <row r="15" spans="1:10" x14ac:dyDescent="0.35">
      <c r="A15" s="1"/>
      <c r="B15" s="5"/>
      <c r="C15" s="5"/>
      <c r="D15" s="5"/>
    </row>
    <row r="16" spans="1:10" x14ac:dyDescent="0.35">
      <c r="A16" s="14" t="s">
        <v>95</v>
      </c>
      <c r="B16" s="5"/>
      <c r="C16" s="5"/>
      <c r="D16" s="5"/>
    </row>
    <row r="18" spans="1:10" ht="15.5" x14ac:dyDescent="0.35">
      <c r="A18" s="21" t="s">
        <v>0</v>
      </c>
      <c r="B18" s="21"/>
      <c r="C18" s="21"/>
      <c r="D18" s="21"/>
      <c r="E18" s="21"/>
      <c r="F18" s="21"/>
      <c r="G18" s="21"/>
      <c r="H18" s="21"/>
      <c r="I18" s="21"/>
      <c r="J18" s="21"/>
    </row>
    <row r="19" spans="1:10" ht="15.5" x14ac:dyDescent="0.35">
      <c r="A19" s="21" t="s">
        <v>91</v>
      </c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5.5" x14ac:dyDescent="0.35">
      <c r="A20" s="21" t="s">
        <v>2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10" x14ac:dyDescent="0.35">
      <c r="A21" s="1"/>
    </row>
    <row r="22" spans="1:10" ht="15" thickBot="1" x14ac:dyDescent="0.4">
      <c r="A22" s="2" t="s">
        <v>3</v>
      </c>
      <c r="B22" s="3" t="s">
        <v>4</v>
      </c>
      <c r="C22" s="3" t="s">
        <v>5</v>
      </c>
      <c r="D22" s="3"/>
      <c r="E22" s="4"/>
      <c r="F22" s="4" t="s">
        <v>6</v>
      </c>
      <c r="G22" s="4"/>
      <c r="H22" s="4"/>
      <c r="I22" s="4"/>
      <c r="J22" s="4"/>
    </row>
    <row r="23" spans="1:10" ht="15" thickTop="1" x14ac:dyDescent="0.35">
      <c r="A23" s="1"/>
      <c r="B23" s="5"/>
      <c r="C23" s="5"/>
      <c r="D23" s="5"/>
    </row>
    <row r="24" spans="1:10" ht="14.5" customHeight="1" x14ac:dyDescent="0.35">
      <c r="A24" s="16" t="s">
        <v>26</v>
      </c>
      <c r="B24" s="17" t="s">
        <v>51</v>
      </c>
      <c r="C24" s="18">
        <f>-1*C25</f>
        <v>-403370</v>
      </c>
      <c r="D24" s="17"/>
      <c r="E24" s="20" t="s">
        <v>92</v>
      </c>
      <c r="F24" s="20"/>
      <c r="G24" s="20"/>
      <c r="H24" s="20"/>
      <c r="I24" s="20"/>
      <c r="J24" s="20"/>
    </row>
    <row r="25" spans="1:10" x14ac:dyDescent="0.35">
      <c r="A25" s="16" t="s">
        <v>29</v>
      </c>
      <c r="B25" s="17" t="s">
        <v>52</v>
      </c>
      <c r="C25" s="18">
        <v>403370</v>
      </c>
      <c r="D25" s="17"/>
      <c r="E25" s="20"/>
      <c r="F25" s="20"/>
      <c r="G25" s="20"/>
      <c r="H25" s="20"/>
      <c r="I25" s="20"/>
      <c r="J25" s="20"/>
    </row>
    <row r="26" spans="1:10" x14ac:dyDescent="0.35">
      <c r="A26" s="16" t="s">
        <v>17</v>
      </c>
      <c r="B26" s="17" t="s">
        <v>18</v>
      </c>
      <c r="C26" s="18">
        <f>-1*C27</f>
        <v>-991403</v>
      </c>
      <c r="D26" s="17"/>
      <c r="E26" s="20" t="s">
        <v>89</v>
      </c>
      <c r="F26" s="20"/>
      <c r="G26" s="20"/>
      <c r="H26" s="20"/>
      <c r="I26" s="20"/>
      <c r="J26" s="20"/>
    </row>
    <row r="27" spans="1:10" x14ac:dyDescent="0.35">
      <c r="A27" s="16" t="s">
        <v>20</v>
      </c>
      <c r="B27" s="17" t="s">
        <v>21</v>
      </c>
      <c r="C27" s="18">
        <v>991403</v>
      </c>
      <c r="D27" s="17"/>
      <c r="E27" s="20"/>
      <c r="F27" s="20"/>
      <c r="G27" s="20"/>
      <c r="H27" s="20"/>
      <c r="I27" s="20"/>
      <c r="J27" s="20"/>
    </row>
    <row r="28" spans="1:10" ht="14.5" customHeight="1" x14ac:dyDescent="0.35">
      <c r="A28" s="16" t="s">
        <v>26</v>
      </c>
      <c r="B28" s="17" t="s">
        <v>51</v>
      </c>
      <c r="C28" s="18">
        <f>-1*C29</f>
        <v>-153289</v>
      </c>
      <c r="D28" s="17"/>
      <c r="E28" s="20" t="s">
        <v>92</v>
      </c>
      <c r="F28" s="20"/>
      <c r="G28" s="20"/>
      <c r="H28" s="20"/>
      <c r="I28" s="20"/>
      <c r="J28" s="20"/>
    </row>
    <row r="29" spans="1:10" x14ac:dyDescent="0.35">
      <c r="A29" s="16" t="s">
        <v>29</v>
      </c>
      <c r="B29" s="17" t="s">
        <v>52</v>
      </c>
      <c r="C29" s="18">
        <v>153289</v>
      </c>
      <c r="D29" s="17"/>
      <c r="E29" s="20"/>
      <c r="F29" s="20"/>
      <c r="G29" s="20"/>
      <c r="H29" s="20"/>
      <c r="I29" s="20"/>
      <c r="J29" s="20"/>
    </row>
    <row r="30" spans="1:10" x14ac:dyDescent="0.35">
      <c r="A30" s="1"/>
      <c r="B30" s="5"/>
      <c r="C30" s="5"/>
      <c r="D30" s="5"/>
    </row>
    <row r="31" spans="1:10" x14ac:dyDescent="0.35">
      <c r="A31" s="14" t="s">
        <v>96</v>
      </c>
      <c r="B31" s="5"/>
      <c r="C31" s="5"/>
      <c r="D31" s="5"/>
    </row>
    <row r="32" spans="1:10" x14ac:dyDescent="0.35">
      <c r="A32" s="14"/>
      <c r="B32" s="5"/>
      <c r="C32" s="5"/>
      <c r="D32" s="5"/>
    </row>
    <row r="33" spans="1:10" ht="15.5" x14ac:dyDescent="0.35">
      <c r="A33" s="21" t="s">
        <v>0</v>
      </c>
      <c r="B33" s="21"/>
      <c r="C33" s="21"/>
      <c r="D33" s="21"/>
      <c r="E33" s="21"/>
      <c r="F33" s="21"/>
      <c r="G33" s="21"/>
      <c r="H33" s="21"/>
      <c r="I33" s="21"/>
      <c r="J33" s="21"/>
    </row>
    <row r="34" spans="1:10" ht="15.5" x14ac:dyDescent="0.35">
      <c r="A34" s="21" t="s">
        <v>80</v>
      </c>
      <c r="B34" s="21"/>
      <c r="C34" s="21"/>
      <c r="D34" s="21"/>
      <c r="E34" s="21"/>
      <c r="F34" s="21"/>
      <c r="G34" s="21"/>
      <c r="H34" s="21"/>
      <c r="I34" s="21"/>
      <c r="J34" s="21"/>
    </row>
    <row r="35" spans="1:10" ht="15.5" x14ac:dyDescent="0.35">
      <c r="A35" s="21" t="s">
        <v>2</v>
      </c>
      <c r="B35" s="21"/>
      <c r="C35" s="21"/>
      <c r="D35" s="21"/>
      <c r="E35" s="21"/>
      <c r="F35" s="21"/>
      <c r="G35" s="21"/>
      <c r="H35" s="21"/>
      <c r="I35" s="21"/>
      <c r="J35" s="21"/>
    </row>
    <row r="36" spans="1:10" x14ac:dyDescent="0.35">
      <c r="A36" s="1"/>
    </row>
    <row r="37" spans="1:10" ht="15" thickBot="1" x14ac:dyDescent="0.4">
      <c r="A37" s="2" t="s">
        <v>3</v>
      </c>
      <c r="B37" s="3" t="s">
        <v>4</v>
      </c>
      <c r="C37" s="3" t="s">
        <v>5</v>
      </c>
      <c r="D37" s="3"/>
      <c r="E37" s="4"/>
      <c r="F37" s="4" t="s">
        <v>6</v>
      </c>
      <c r="G37" s="4"/>
      <c r="H37" s="4"/>
      <c r="I37" s="4"/>
      <c r="J37" s="4"/>
    </row>
    <row r="38" spans="1:10" ht="15" thickTop="1" x14ac:dyDescent="0.35">
      <c r="A38" s="1"/>
      <c r="B38" s="5"/>
      <c r="C38" s="5"/>
      <c r="D38" s="5"/>
    </row>
    <row r="39" spans="1:10" x14ac:dyDescent="0.35">
      <c r="A39" s="16" t="s">
        <v>26</v>
      </c>
      <c r="B39" s="17" t="s">
        <v>51</v>
      </c>
      <c r="C39" s="18">
        <f>-1*C40</f>
        <v>-481271</v>
      </c>
      <c r="D39" s="17"/>
      <c r="E39" s="20" t="s">
        <v>90</v>
      </c>
      <c r="F39" s="20"/>
      <c r="G39" s="20"/>
      <c r="H39" s="20"/>
      <c r="I39" s="20"/>
      <c r="J39" s="20"/>
    </row>
    <row r="40" spans="1:10" x14ac:dyDescent="0.35">
      <c r="A40" s="16" t="s">
        <v>29</v>
      </c>
      <c r="B40" s="17" t="s">
        <v>52</v>
      </c>
      <c r="C40" s="18">
        <v>481271</v>
      </c>
      <c r="D40" s="17"/>
      <c r="E40" s="20"/>
      <c r="F40" s="20"/>
      <c r="G40" s="20"/>
      <c r="H40" s="20"/>
      <c r="I40" s="20"/>
      <c r="J40" s="20"/>
    </row>
    <row r="41" spans="1:10" x14ac:dyDescent="0.35">
      <c r="A41" s="16" t="s">
        <v>17</v>
      </c>
      <c r="B41" s="17" t="s">
        <v>18</v>
      </c>
      <c r="C41" s="18">
        <f>-1*C42</f>
        <v>-867448</v>
      </c>
      <c r="D41" s="17"/>
      <c r="E41" s="20" t="s">
        <v>89</v>
      </c>
      <c r="F41" s="20"/>
      <c r="G41" s="20"/>
      <c r="H41" s="20"/>
      <c r="I41" s="20"/>
      <c r="J41" s="20"/>
    </row>
    <row r="42" spans="1:10" x14ac:dyDescent="0.35">
      <c r="A42" s="16" t="s">
        <v>20</v>
      </c>
      <c r="B42" s="17" t="s">
        <v>21</v>
      </c>
      <c r="C42" s="18">
        <v>867448</v>
      </c>
      <c r="D42" s="17"/>
      <c r="E42" s="20"/>
      <c r="F42" s="20"/>
      <c r="G42" s="20"/>
      <c r="H42" s="20"/>
      <c r="I42" s="20"/>
      <c r="J42" s="20"/>
    </row>
    <row r="43" spans="1:10" x14ac:dyDescent="0.35">
      <c r="A43" s="16" t="s">
        <v>17</v>
      </c>
      <c r="B43" s="17" t="s">
        <v>18</v>
      </c>
      <c r="C43" s="18">
        <f>-1*C44</f>
        <v>-157030</v>
      </c>
      <c r="D43" s="17"/>
      <c r="E43" s="22" t="s">
        <v>83</v>
      </c>
      <c r="F43" s="22"/>
      <c r="G43" s="22"/>
      <c r="H43" s="22"/>
      <c r="I43" s="22"/>
      <c r="J43" s="22"/>
    </row>
    <row r="44" spans="1:10" x14ac:dyDescent="0.35">
      <c r="A44" s="16" t="s">
        <v>81</v>
      </c>
      <c r="B44" s="17" t="s">
        <v>82</v>
      </c>
      <c r="C44" s="18">
        <v>157030</v>
      </c>
      <c r="D44" s="17"/>
      <c r="E44" s="22"/>
      <c r="F44" s="22"/>
      <c r="G44" s="22"/>
      <c r="H44" s="22"/>
      <c r="I44" s="22"/>
      <c r="J44" s="22"/>
    </row>
    <row r="45" spans="1:10" x14ac:dyDescent="0.35">
      <c r="A45" s="16" t="s">
        <v>84</v>
      </c>
      <c r="B45" s="17" t="s">
        <v>85</v>
      </c>
      <c r="C45" s="18">
        <f>-1*C46</f>
        <v>-2947773</v>
      </c>
      <c r="D45" s="17"/>
      <c r="E45" s="22" t="s">
        <v>88</v>
      </c>
      <c r="F45" s="22"/>
      <c r="G45" s="22"/>
      <c r="H45" s="22"/>
      <c r="I45" s="22"/>
      <c r="J45" s="22"/>
    </row>
    <row r="46" spans="1:10" x14ac:dyDescent="0.35">
      <c r="A46" s="16" t="s">
        <v>17</v>
      </c>
      <c r="B46" s="17" t="s">
        <v>86</v>
      </c>
      <c r="C46" s="18">
        <v>2947773</v>
      </c>
      <c r="D46" s="17"/>
      <c r="E46" s="22"/>
      <c r="F46" s="22"/>
      <c r="G46" s="22"/>
      <c r="H46" s="22"/>
      <c r="I46" s="22"/>
      <c r="J46" s="22"/>
    </row>
    <row r="47" spans="1:10" x14ac:dyDescent="0.35">
      <c r="A47" s="1"/>
      <c r="B47" s="5"/>
      <c r="C47" s="5"/>
      <c r="D47" s="5"/>
    </row>
    <row r="48" spans="1:10" x14ac:dyDescent="0.35">
      <c r="A48" s="14" t="s">
        <v>87</v>
      </c>
      <c r="B48" s="5"/>
      <c r="C48" s="5"/>
      <c r="D48" s="5"/>
    </row>
    <row r="49" spans="1:10" x14ac:dyDescent="0.35">
      <c r="A49" s="1"/>
      <c r="B49" s="5"/>
      <c r="C49" s="5"/>
      <c r="D49" s="5"/>
    </row>
    <row r="50" spans="1:10" ht="15.5" x14ac:dyDescent="0.35">
      <c r="A50" s="21" t="s">
        <v>0</v>
      </c>
      <c r="B50" s="21"/>
      <c r="C50" s="21"/>
      <c r="D50" s="21"/>
      <c r="E50" s="21"/>
      <c r="F50" s="21"/>
      <c r="G50" s="21"/>
      <c r="H50" s="21"/>
      <c r="I50" s="21"/>
      <c r="J50" s="21"/>
    </row>
    <row r="51" spans="1:10" ht="15.5" x14ac:dyDescent="0.35">
      <c r="A51" s="21" t="s">
        <v>70</v>
      </c>
      <c r="B51" s="21"/>
      <c r="C51" s="21"/>
      <c r="D51" s="21"/>
      <c r="E51" s="21"/>
      <c r="F51" s="21"/>
      <c r="G51" s="21"/>
      <c r="H51" s="21"/>
      <c r="I51" s="21"/>
      <c r="J51" s="21"/>
    </row>
    <row r="52" spans="1:10" ht="15.5" x14ac:dyDescent="0.35">
      <c r="A52" s="21" t="s">
        <v>2</v>
      </c>
      <c r="B52" s="21"/>
      <c r="C52" s="21"/>
      <c r="D52" s="21"/>
      <c r="E52" s="21"/>
      <c r="F52" s="21"/>
      <c r="G52" s="21"/>
      <c r="H52" s="21"/>
      <c r="I52" s="21"/>
      <c r="J52" s="21"/>
    </row>
    <row r="53" spans="1:10" x14ac:dyDescent="0.35">
      <c r="A53" s="1"/>
    </row>
    <row r="54" spans="1:10" ht="15" thickBot="1" x14ac:dyDescent="0.4">
      <c r="A54" s="2" t="s">
        <v>3</v>
      </c>
      <c r="B54" s="3" t="s">
        <v>4</v>
      </c>
      <c r="C54" s="3" t="s">
        <v>5</v>
      </c>
      <c r="D54" s="3"/>
      <c r="E54" s="4"/>
      <c r="F54" s="4" t="s">
        <v>6</v>
      </c>
      <c r="G54" s="4"/>
      <c r="H54" s="4"/>
      <c r="I54" s="4"/>
      <c r="J54" s="4"/>
    </row>
    <row r="55" spans="1:10" ht="15" thickTop="1" x14ac:dyDescent="0.35">
      <c r="A55" s="1"/>
      <c r="B55" s="5"/>
      <c r="C55" s="5" t="s">
        <v>71</v>
      </c>
      <c r="D55" s="5"/>
    </row>
    <row r="56" spans="1:10" x14ac:dyDescent="0.35">
      <c r="A56" s="1" t="s">
        <v>26</v>
      </c>
      <c r="B56" s="5" t="s">
        <v>51</v>
      </c>
      <c r="C56" s="15">
        <v>-167292</v>
      </c>
      <c r="D56" s="5"/>
      <c r="E56" t="s">
        <v>28</v>
      </c>
    </row>
    <row r="57" spans="1:10" x14ac:dyDescent="0.35">
      <c r="A57" s="1" t="s">
        <v>29</v>
      </c>
      <c r="B57" s="5" t="s">
        <v>52</v>
      </c>
      <c r="C57" s="15">
        <f>-C56</f>
        <v>167292</v>
      </c>
      <c r="D57" s="5"/>
      <c r="E57" t="s">
        <v>62</v>
      </c>
    </row>
    <row r="58" spans="1:10" x14ac:dyDescent="0.35">
      <c r="A58" s="1" t="s">
        <v>17</v>
      </c>
      <c r="B58" s="5" t="s">
        <v>18</v>
      </c>
      <c r="C58" s="15">
        <v>-976500</v>
      </c>
      <c r="D58" s="5"/>
      <c r="E58" t="s">
        <v>57</v>
      </c>
    </row>
    <row r="59" spans="1:10" x14ac:dyDescent="0.35">
      <c r="A59" s="1" t="s">
        <v>20</v>
      </c>
      <c r="B59" s="5" t="s">
        <v>21</v>
      </c>
      <c r="C59" s="15">
        <f>-C58</f>
        <v>976500</v>
      </c>
      <c r="D59" s="5"/>
      <c r="E59" t="s">
        <v>58</v>
      </c>
    </row>
    <row r="60" spans="1:10" x14ac:dyDescent="0.35">
      <c r="A60" s="1">
        <v>130</v>
      </c>
      <c r="B60" s="5" t="s">
        <v>54</v>
      </c>
      <c r="C60" s="15">
        <v>-1783080</v>
      </c>
      <c r="D60" s="5"/>
      <c r="E60" t="s">
        <v>76</v>
      </c>
    </row>
    <row r="61" spans="1:10" x14ac:dyDescent="0.35">
      <c r="A61" s="1">
        <v>131</v>
      </c>
      <c r="B61" s="5" t="s">
        <v>55</v>
      </c>
      <c r="C61" s="15">
        <f>-C60</f>
        <v>1783080</v>
      </c>
      <c r="D61" s="5"/>
      <c r="E61" t="s">
        <v>56</v>
      </c>
    </row>
    <row r="63" spans="1:10" x14ac:dyDescent="0.35">
      <c r="A63" s="1"/>
      <c r="B63" s="5"/>
      <c r="C63" s="5" t="s">
        <v>72</v>
      </c>
      <c r="D63" s="5"/>
    </row>
    <row r="64" spans="1:10" x14ac:dyDescent="0.35">
      <c r="A64" s="1" t="s">
        <v>26</v>
      </c>
      <c r="B64" s="5" t="s">
        <v>51</v>
      </c>
      <c r="C64" s="15">
        <v>-76675</v>
      </c>
      <c r="D64" s="5"/>
      <c r="E64" t="s">
        <v>28</v>
      </c>
    </row>
    <row r="65" spans="1:5" x14ac:dyDescent="0.35">
      <c r="A65" s="1" t="s">
        <v>29</v>
      </c>
      <c r="B65" s="5" t="s">
        <v>52</v>
      </c>
      <c r="C65" s="15">
        <f>-C64</f>
        <v>76675</v>
      </c>
      <c r="D65" s="5"/>
      <c r="E65" t="s">
        <v>62</v>
      </c>
    </row>
    <row r="66" spans="1:5" x14ac:dyDescent="0.35">
      <c r="A66" s="6" t="s">
        <v>8</v>
      </c>
      <c r="B66" s="5" t="s">
        <v>18</v>
      </c>
      <c r="C66" s="15">
        <v>-400000</v>
      </c>
      <c r="D66" s="5"/>
      <c r="E66" t="s">
        <v>57</v>
      </c>
    </row>
    <row r="67" spans="1:5" x14ac:dyDescent="0.35">
      <c r="A67" s="1" t="s">
        <v>17</v>
      </c>
      <c r="B67" s="5" t="s">
        <v>18</v>
      </c>
      <c r="C67" s="15">
        <f>-C66</f>
        <v>400000</v>
      </c>
      <c r="D67" s="5"/>
      <c r="E67" t="s">
        <v>73</v>
      </c>
    </row>
    <row r="68" spans="1:5" x14ac:dyDescent="0.35">
      <c r="A68" s="1">
        <v>130</v>
      </c>
      <c r="B68" s="5" t="s">
        <v>54</v>
      </c>
      <c r="C68" s="15">
        <v>-780000</v>
      </c>
      <c r="D68" s="5"/>
      <c r="E68" t="s">
        <v>76</v>
      </c>
    </row>
    <row r="69" spans="1:5" x14ac:dyDescent="0.35">
      <c r="A69" s="1">
        <v>131</v>
      </c>
      <c r="B69" s="5" t="s">
        <v>55</v>
      </c>
      <c r="C69" s="15">
        <f>-C68</f>
        <v>780000</v>
      </c>
      <c r="D69" s="5"/>
      <c r="E69" t="s">
        <v>56</v>
      </c>
    </row>
    <row r="70" spans="1:5" x14ac:dyDescent="0.35">
      <c r="A70" s="1"/>
      <c r="B70" s="5"/>
      <c r="C70" s="5"/>
      <c r="D70" s="5"/>
    </row>
    <row r="71" spans="1:5" x14ac:dyDescent="0.35">
      <c r="A71" s="1"/>
      <c r="B71" s="5"/>
      <c r="C71" s="5" t="s">
        <v>74</v>
      </c>
      <c r="D71" s="5"/>
    </row>
    <row r="72" spans="1:5" x14ac:dyDescent="0.35">
      <c r="A72" s="1" t="s">
        <v>26</v>
      </c>
      <c r="B72" s="5" t="s">
        <v>27</v>
      </c>
      <c r="C72" s="15">
        <v>-8714</v>
      </c>
      <c r="D72" s="5"/>
      <c r="E72" t="s">
        <v>28</v>
      </c>
    </row>
    <row r="73" spans="1:5" x14ac:dyDescent="0.35">
      <c r="A73" s="1" t="s">
        <v>29</v>
      </c>
      <c r="B73" s="5" t="s">
        <v>27</v>
      </c>
      <c r="C73" s="15">
        <f>-C72</f>
        <v>8714</v>
      </c>
      <c r="D73" s="5"/>
      <c r="E73" t="s">
        <v>62</v>
      </c>
    </row>
    <row r="74" spans="1:5" ht="20.25" customHeight="1" x14ac:dyDescent="0.35">
      <c r="A74" s="1"/>
      <c r="B74" s="5"/>
      <c r="C74" s="15"/>
      <c r="D74" s="5"/>
    </row>
    <row r="75" spans="1:5" x14ac:dyDescent="0.35">
      <c r="A75" s="1"/>
      <c r="B75" s="5"/>
      <c r="C75" s="5" t="s">
        <v>75</v>
      </c>
      <c r="D75" s="5"/>
    </row>
    <row r="76" spans="1:5" ht="18" customHeight="1" x14ac:dyDescent="0.35">
      <c r="A76" s="1">
        <v>131</v>
      </c>
      <c r="B76" s="5" t="s">
        <v>55</v>
      </c>
      <c r="C76" s="15">
        <v>-68174</v>
      </c>
      <c r="D76" s="5"/>
      <c r="E76" t="s">
        <v>77</v>
      </c>
    </row>
    <row r="77" spans="1:5" x14ac:dyDescent="0.35">
      <c r="A77" s="1">
        <v>130</v>
      </c>
      <c r="B77" s="5" t="s">
        <v>54</v>
      </c>
      <c r="C77" s="15">
        <f>-C76</f>
        <v>68174</v>
      </c>
      <c r="D77" s="5"/>
      <c r="E77" t="s">
        <v>78</v>
      </c>
    </row>
    <row r="78" spans="1:5" x14ac:dyDescent="0.35">
      <c r="A78" s="1"/>
      <c r="B78" s="5"/>
      <c r="C78" s="5"/>
      <c r="D78" s="5"/>
    </row>
    <row r="79" spans="1:5" x14ac:dyDescent="0.35">
      <c r="A79" s="14" t="s">
        <v>79</v>
      </c>
      <c r="B79" s="5"/>
      <c r="C79" s="5"/>
      <c r="D79" s="5"/>
    </row>
    <row r="80" spans="1:5" x14ac:dyDescent="0.35">
      <c r="A80" s="1"/>
      <c r="B80" s="5"/>
      <c r="C80" s="5"/>
      <c r="D80" s="5"/>
    </row>
    <row r="81" spans="1:10" ht="18" customHeight="1" x14ac:dyDescent="0.35">
      <c r="A81" s="1"/>
      <c r="B81" s="5"/>
      <c r="C81" s="5"/>
      <c r="D81" s="5"/>
    </row>
    <row r="82" spans="1:10" ht="19.5" customHeight="1" x14ac:dyDescent="0.35">
      <c r="A82" s="21" t="s">
        <v>0</v>
      </c>
      <c r="B82" s="21"/>
      <c r="C82" s="21"/>
      <c r="D82" s="21"/>
      <c r="E82" s="21"/>
      <c r="F82" s="21"/>
      <c r="G82" s="21"/>
      <c r="H82" s="21"/>
      <c r="I82" s="21"/>
      <c r="J82" s="21"/>
    </row>
    <row r="83" spans="1:10" ht="15.5" x14ac:dyDescent="0.35">
      <c r="A83" s="21" t="s">
        <v>65</v>
      </c>
      <c r="B83" s="21"/>
      <c r="C83" s="21"/>
      <c r="D83" s="21"/>
      <c r="E83" s="21"/>
      <c r="F83" s="21"/>
      <c r="G83" s="21"/>
      <c r="H83" s="21"/>
      <c r="I83" s="21"/>
      <c r="J83" s="21"/>
    </row>
    <row r="84" spans="1:10" ht="15.5" x14ac:dyDescent="0.35">
      <c r="A84" s="21" t="s">
        <v>2</v>
      </c>
      <c r="B84" s="21"/>
      <c r="C84" s="21"/>
      <c r="D84" s="21"/>
      <c r="E84" s="21"/>
      <c r="F84" s="21"/>
      <c r="G84" s="21"/>
      <c r="H84" s="21"/>
      <c r="I84" s="21"/>
      <c r="J84" s="21"/>
    </row>
    <row r="85" spans="1:10" x14ac:dyDescent="0.35">
      <c r="A85" s="1"/>
    </row>
    <row r="86" spans="1:10" ht="15" thickBot="1" x14ac:dyDescent="0.4">
      <c r="A86" s="2" t="s">
        <v>3</v>
      </c>
      <c r="B86" s="3" t="s">
        <v>4</v>
      </c>
      <c r="C86" s="3" t="s">
        <v>5</v>
      </c>
      <c r="D86" s="3"/>
      <c r="E86" s="4"/>
      <c r="F86" s="4" t="s">
        <v>6</v>
      </c>
      <c r="G86" s="4"/>
      <c r="H86" s="4"/>
      <c r="I86" s="4"/>
      <c r="J86" s="4"/>
    </row>
    <row r="87" spans="1:10" ht="15" thickTop="1" x14ac:dyDescent="0.35">
      <c r="A87" s="1"/>
      <c r="B87" s="5"/>
      <c r="C87" s="5" t="s">
        <v>67</v>
      </c>
      <c r="D87" s="5"/>
    </row>
    <row r="88" spans="1:10" x14ac:dyDescent="0.35">
      <c r="A88" s="6" t="s">
        <v>26</v>
      </c>
      <c r="B88" t="s">
        <v>51</v>
      </c>
      <c r="C88" s="7">
        <v>-416889</v>
      </c>
      <c r="D88" s="13"/>
      <c r="E88" t="s">
        <v>28</v>
      </c>
    </row>
    <row r="89" spans="1:10" x14ac:dyDescent="0.35">
      <c r="A89" s="6" t="s">
        <v>29</v>
      </c>
      <c r="B89" t="s">
        <v>52</v>
      </c>
      <c r="C89" s="9">
        <f>-C88</f>
        <v>416889</v>
      </c>
      <c r="D89" s="10"/>
      <c r="E89" t="s">
        <v>62</v>
      </c>
    </row>
    <row r="90" spans="1:10" x14ac:dyDescent="0.35">
      <c r="A90" s="5">
        <v>130</v>
      </c>
      <c r="B90" t="s">
        <v>54</v>
      </c>
      <c r="C90" s="9">
        <v>-277316</v>
      </c>
      <c r="D90" s="10"/>
      <c r="E90" t="s">
        <v>24</v>
      </c>
    </row>
    <row r="91" spans="1:10" x14ac:dyDescent="0.35">
      <c r="A91" s="5">
        <v>131</v>
      </c>
      <c r="B91" t="s">
        <v>55</v>
      </c>
      <c r="C91" s="9">
        <f>-C90</f>
        <v>277316</v>
      </c>
      <c r="D91" s="10"/>
      <c r="E91" t="s">
        <v>56</v>
      </c>
    </row>
    <row r="92" spans="1:10" x14ac:dyDescent="0.35">
      <c r="A92" s="6" t="s">
        <v>17</v>
      </c>
      <c r="B92" t="s">
        <v>18</v>
      </c>
      <c r="C92" s="9">
        <v>-950000</v>
      </c>
      <c r="D92" s="10"/>
      <c r="E92" t="s">
        <v>57</v>
      </c>
    </row>
    <row r="93" spans="1:10" x14ac:dyDescent="0.35">
      <c r="A93" s="11" t="s">
        <v>20</v>
      </c>
      <c r="B93" t="s">
        <v>21</v>
      </c>
      <c r="C93" s="9">
        <f>-C92</f>
        <v>950000</v>
      </c>
      <c r="D93" s="10"/>
      <c r="E93" t="s">
        <v>58</v>
      </c>
    </row>
    <row r="94" spans="1:10" x14ac:dyDescent="0.35">
      <c r="A94" s="6"/>
      <c r="C94" s="9"/>
      <c r="D94" s="10"/>
    </row>
    <row r="95" spans="1:10" ht="7.9" customHeight="1" x14ac:dyDescent="0.35">
      <c r="A95" s="6"/>
      <c r="C95" s="12" t="s">
        <v>68</v>
      </c>
      <c r="D95" s="10"/>
    </row>
    <row r="96" spans="1:10" x14ac:dyDescent="0.35">
      <c r="A96" s="6" t="s">
        <v>26</v>
      </c>
      <c r="B96" t="s">
        <v>51</v>
      </c>
      <c r="C96" s="7">
        <v>-215392</v>
      </c>
      <c r="D96" s="13"/>
      <c r="E96" t="s">
        <v>28</v>
      </c>
    </row>
    <row r="97" spans="1:10" ht="20.5" customHeight="1" x14ac:dyDescent="0.35">
      <c r="A97" s="6" t="s">
        <v>29</v>
      </c>
      <c r="B97" t="s">
        <v>52</v>
      </c>
      <c r="C97" s="9">
        <f>-C96</f>
        <v>215392</v>
      </c>
      <c r="D97" s="10"/>
      <c r="E97" t="s">
        <v>62</v>
      </c>
    </row>
    <row r="98" spans="1:10" x14ac:dyDescent="0.35">
      <c r="A98" s="6" t="s">
        <v>17</v>
      </c>
      <c r="B98" t="s">
        <v>18</v>
      </c>
      <c r="C98" s="9">
        <v>-51210</v>
      </c>
      <c r="D98" s="10"/>
      <c r="E98" t="s">
        <v>57</v>
      </c>
    </row>
    <row r="99" spans="1:10" x14ac:dyDescent="0.35">
      <c r="A99" s="11" t="s">
        <v>20</v>
      </c>
      <c r="B99" t="s">
        <v>21</v>
      </c>
      <c r="C99" s="9">
        <f>-C98</f>
        <v>51210</v>
      </c>
      <c r="D99" s="10"/>
      <c r="E99" t="s">
        <v>58</v>
      </c>
    </row>
    <row r="100" spans="1:10" x14ac:dyDescent="0.35">
      <c r="C100" s="9"/>
      <c r="D100" s="10"/>
    </row>
    <row r="101" spans="1:10" x14ac:dyDescent="0.35">
      <c r="A101" s="1"/>
      <c r="C101" s="12" t="s">
        <v>69</v>
      </c>
      <c r="D101" s="13"/>
    </row>
    <row r="102" spans="1:10" x14ac:dyDescent="0.35">
      <c r="A102" s="6" t="s">
        <v>26</v>
      </c>
      <c r="B102" t="s">
        <v>27</v>
      </c>
      <c r="C102" s="7">
        <v>-38215</v>
      </c>
      <c r="D102" s="13"/>
      <c r="E102" t="s">
        <v>28</v>
      </c>
    </row>
    <row r="103" spans="1:10" x14ac:dyDescent="0.35">
      <c r="A103" s="6" t="s">
        <v>29</v>
      </c>
      <c r="B103" t="s">
        <v>27</v>
      </c>
      <c r="C103" s="9">
        <f>-C102</f>
        <v>38215</v>
      </c>
      <c r="D103" s="13"/>
      <c r="E103" t="s">
        <v>62</v>
      </c>
    </row>
    <row r="105" spans="1:10" x14ac:dyDescent="0.35">
      <c r="A105" s="14" t="s">
        <v>66</v>
      </c>
    </row>
    <row r="106" spans="1:10" x14ac:dyDescent="0.35">
      <c r="A106" s="14"/>
    </row>
    <row r="107" spans="1:10" x14ac:dyDescent="0.35">
      <c r="A107" s="14"/>
    </row>
    <row r="108" spans="1:10" ht="15.5" x14ac:dyDescent="0.35">
      <c r="A108" s="21" t="s">
        <v>0</v>
      </c>
      <c r="B108" s="21"/>
      <c r="C108" s="21"/>
      <c r="D108" s="21"/>
      <c r="E108" s="21"/>
      <c r="F108" s="21"/>
      <c r="G108" s="21"/>
      <c r="H108" s="21"/>
      <c r="I108" s="21"/>
      <c r="J108" s="21"/>
    </row>
    <row r="109" spans="1:10" ht="15.5" x14ac:dyDescent="0.35">
      <c r="A109" s="21" t="s">
        <v>49</v>
      </c>
      <c r="B109" s="21"/>
      <c r="C109" s="21"/>
      <c r="D109" s="21"/>
      <c r="E109" s="21"/>
      <c r="F109" s="21"/>
      <c r="G109" s="21"/>
      <c r="H109" s="21"/>
      <c r="I109" s="21"/>
      <c r="J109" s="21"/>
    </row>
    <row r="110" spans="1:10" ht="18" customHeight="1" x14ac:dyDescent="0.35">
      <c r="A110" s="21" t="s">
        <v>2</v>
      </c>
      <c r="B110" s="21"/>
      <c r="C110" s="21"/>
      <c r="D110" s="21"/>
      <c r="E110" s="21"/>
      <c r="F110" s="21"/>
      <c r="G110" s="21"/>
      <c r="H110" s="21"/>
      <c r="I110" s="21"/>
      <c r="J110" s="21"/>
    </row>
    <row r="111" spans="1:10" x14ac:dyDescent="0.35">
      <c r="A111" s="1"/>
    </row>
    <row r="112" spans="1:10" ht="15" thickBot="1" x14ac:dyDescent="0.4">
      <c r="A112" s="2" t="s">
        <v>3</v>
      </c>
      <c r="B112" s="3" t="s">
        <v>4</v>
      </c>
      <c r="C112" s="3" t="s">
        <v>5</v>
      </c>
      <c r="D112" s="3"/>
      <c r="E112" s="4"/>
      <c r="F112" s="4" t="s">
        <v>6</v>
      </c>
      <c r="G112" s="4"/>
      <c r="H112" s="4"/>
      <c r="I112" s="4"/>
      <c r="J112" s="4"/>
    </row>
    <row r="113" spans="1:5" ht="15" thickTop="1" x14ac:dyDescent="0.35">
      <c r="A113" s="1"/>
      <c r="B113" s="5"/>
      <c r="C113" s="5" t="s">
        <v>50</v>
      </c>
      <c r="D113" s="5"/>
    </row>
    <row r="114" spans="1:5" x14ac:dyDescent="0.35">
      <c r="A114" s="6" t="s">
        <v>26</v>
      </c>
      <c r="B114" t="s">
        <v>51</v>
      </c>
      <c r="C114" s="7">
        <v>-397950</v>
      </c>
      <c r="D114" s="13"/>
      <c r="E114" t="s">
        <v>28</v>
      </c>
    </row>
    <row r="115" spans="1:5" x14ac:dyDescent="0.35">
      <c r="A115" s="6" t="s">
        <v>29</v>
      </c>
      <c r="B115" t="s">
        <v>52</v>
      </c>
      <c r="C115" s="9">
        <v>397950</v>
      </c>
      <c r="D115" s="10"/>
      <c r="E115" t="s">
        <v>62</v>
      </c>
    </row>
    <row r="116" spans="1:5" x14ac:dyDescent="0.35">
      <c r="A116" s="6"/>
      <c r="C116" s="9"/>
      <c r="D116" s="10"/>
    </row>
    <row r="117" spans="1:5" ht="18" customHeight="1" x14ac:dyDescent="0.35">
      <c r="A117" s="6"/>
      <c r="C117" s="9"/>
      <c r="D117" s="10"/>
    </row>
    <row r="118" spans="1:5" x14ac:dyDescent="0.35">
      <c r="A118" s="6"/>
      <c r="C118" s="12" t="s">
        <v>53</v>
      </c>
      <c r="D118" s="10"/>
    </row>
    <row r="119" spans="1:5" x14ac:dyDescent="0.35">
      <c r="A119" s="5">
        <v>130</v>
      </c>
      <c r="B119" t="s">
        <v>54</v>
      </c>
      <c r="C119" s="7">
        <v>-593161</v>
      </c>
      <c r="D119" s="10"/>
      <c r="E119" t="s">
        <v>24</v>
      </c>
    </row>
    <row r="120" spans="1:5" x14ac:dyDescent="0.35">
      <c r="A120" s="5">
        <v>131</v>
      </c>
      <c r="B120" t="s">
        <v>55</v>
      </c>
      <c r="C120" s="9">
        <f>-C119</f>
        <v>593161</v>
      </c>
      <c r="D120" s="10"/>
      <c r="E120" t="s">
        <v>56</v>
      </c>
    </row>
    <row r="121" spans="1:5" x14ac:dyDescent="0.35">
      <c r="C121" s="9"/>
      <c r="D121" s="10"/>
    </row>
    <row r="122" spans="1:5" x14ac:dyDescent="0.35">
      <c r="C122" s="9"/>
      <c r="D122" s="10"/>
    </row>
    <row r="123" spans="1:5" x14ac:dyDescent="0.35">
      <c r="C123" s="12" t="s">
        <v>7</v>
      </c>
      <c r="D123" s="10"/>
    </row>
    <row r="124" spans="1:5" x14ac:dyDescent="0.35">
      <c r="A124" s="6" t="s">
        <v>17</v>
      </c>
      <c r="B124" t="s">
        <v>18</v>
      </c>
      <c r="C124" s="9">
        <v>-1011662</v>
      </c>
      <c r="D124" s="10"/>
      <c r="E124" t="s">
        <v>57</v>
      </c>
    </row>
    <row r="125" spans="1:5" x14ac:dyDescent="0.35">
      <c r="A125" s="11" t="s">
        <v>20</v>
      </c>
      <c r="B125" t="s">
        <v>21</v>
      </c>
      <c r="C125" s="9">
        <f>-C124</f>
        <v>1011662</v>
      </c>
      <c r="D125" s="10"/>
      <c r="E125" t="s">
        <v>58</v>
      </c>
    </row>
    <row r="126" spans="1:5" x14ac:dyDescent="0.35">
      <c r="A126" s="5">
        <v>130</v>
      </c>
      <c r="B126" t="s">
        <v>54</v>
      </c>
      <c r="C126" s="7">
        <v>-174487</v>
      </c>
      <c r="D126" s="10"/>
      <c r="E126" t="s">
        <v>59</v>
      </c>
    </row>
    <row r="127" spans="1:5" x14ac:dyDescent="0.35">
      <c r="A127" s="5">
        <v>131</v>
      </c>
      <c r="B127" t="s">
        <v>55</v>
      </c>
      <c r="C127" s="9">
        <f>-C126</f>
        <v>174487</v>
      </c>
      <c r="D127" s="10"/>
      <c r="E127" t="s">
        <v>61</v>
      </c>
    </row>
    <row r="128" spans="1:5" ht="15.75" customHeight="1" x14ac:dyDescent="0.35">
      <c r="A128" s="6"/>
      <c r="C128" s="9"/>
      <c r="D128" s="10"/>
    </row>
    <row r="129" spans="1:10" ht="15.75" customHeight="1" x14ac:dyDescent="0.35">
      <c r="A129" s="6"/>
      <c r="C129" s="9"/>
      <c r="D129" s="10"/>
    </row>
    <row r="130" spans="1:10" ht="15.75" customHeight="1" x14ac:dyDescent="0.35">
      <c r="A130" s="1"/>
      <c r="C130" s="12" t="s">
        <v>60</v>
      </c>
      <c r="D130" s="13"/>
    </row>
    <row r="131" spans="1:10" x14ac:dyDescent="0.35">
      <c r="A131" s="6" t="s">
        <v>26</v>
      </c>
      <c r="B131" t="s">
        <v>27</v>
      </c>
      <c r="C131" s="7">
        <v>-120513</v>
      </c>
      <c r="D131" s="13"/>
      <c r="E131" t="s">
        <v>28</v>
      </c>
    </row>
    <row r="132" spans="1:10" x14ac:dyDescent="0.35">
      <c r="A132" s="6" t="s">
        <v>29</v>
      </c>
      <c r="B132" t="s">
        <v>27</v>
      </c>
      <c r="C132" s="9">
        <f>-C131</f>
        <v>120513</v>
      </c>
      <c r="D132" s="13"/>
      <c r="E132" t="s">
        <v>62</v>
      </c>
    </row>
    <row r="133" spans="1:10" ht="21.75" customHeight="1" x14ac:dyDescent="0.35">
      <c r="A133" s="5">
        <v>130</v>
      </c>
      <c r="B133" t="s">
        <v>54</v>
      </c>
      <c r="C133" s="9">
        <v>-1705</v>
      </c>
      <c r="D133" s="10"/>
      <c r="E133" t="s">
        <v>59</v>
      </c>
    </row>
    <row r="134" spans="1:10" x14ac:dyDescent="0.35">
      <c r="A134" s="5">
        <v>131</v>
      </c>
      <c r="B134" t="s">
        <v>55</v>
      </c>
      <c r="C134" s="9">
        <f>-C133</f>
        <v>1705</v>
      </c>
      <c r="D134" s="10"/>
      <c r="E134" t="s">
        <v>61</v>
      </c>
    </row>
    <row r="137" spans="1:10" x14ac:dyDescent="0.35">
      <c r="C137" s="12" t="s">
        <v>64</v>
      </c>
    </row>
    <row r="138" spans="1:10" x14ac:dyDescent="0.35">
      <c r="A138" s="6" t="s">
        <v>26</v>
      </c>
      <c r="B138" t="s">
        <v>27</v>
      </c>
      <c r="C138" s="7">
        <v>66324</v>
      </c>
      <c r="D138" s="13"/>
      <c r="E138" t="s">
        <v>28</v>
      </c>
    </row>
    <row r="139" spans="1:10" x14ac:dyDescent="0.35">
      <c r="A139" s="6" t="s">
        <v>29</v>
      </c>
      <c r="B139" t="s">
        <v>27</v>
      </c>
      <c r="C139" s="9">
        <f>-C138</f>
        <v>-66324</v>
      </c>
      <c r="D139" s="13"/>
      <c r="E139" t="s">
        <v>62</v>
      </c>
    </row>
    <row r="141" spans="1:10" x14ac:dyDescent="0.35">
      <c r="A141" s="14" t="s">
        <v>63</v>
      </c>
    </row>
    <row r="142" spans="1:10" x14ac:dyDescent="0.35">
      <c r="A142" s="14"/>
    </row>
    <row r="143" spans="1:10" x14ac:dyDescent="0.35">
      <c r="A143" s="14"/>
    </row>
    <row r="144" spans="1:10" ht="15.5" x14ac:dyDescent="0.35">
      <c r="A144" s="21" t="s">
        <v>0</v>
      </c>
      <c r="B144" s="21"/>
      <c r="C144" s="21"/>
      <c r="D144" s="21"/>
      <c r="E144" s="21"/>
      <c r="F144" s="21"/>
      <c r="G144" s="21"/>
      <c r="H144" s="21"/>
      <c r="I144" s="21"/>
      <c r="J144" s="21"/>
    </row>
    <row r="145" spans="1:10" ht="15.5" x14ac:dyDescent="0.35">
      <c r="A145" s="21" t="s">
        <v>1</v>
      </c>
      <c r="B145" s="21"/>
      <c r="C145" s="21"/>
      <c r="D145" s="21"/>
      <c r="E145" s="21"/>
      <c r="F145" s="21"/>
      <c r="G145" s="21"/>
      <c r="H145" s="21"/>
      <c r="I145" s="21"/>
      <c r="J145" s="21"/>
    </row>
    <row r="146" spans="1:10" ht="15.5" x14ac:dyDescent="0.35">
      <c r="A146" s="21" t="s">
        <v>2</v>
      </c>
      <c r="B146" s="21"/>
      <c r="C146" s="21"/>
      <c r="D146" s="21"/>
      <c r="E146" s="21"/>
      <c r="F146" s="21"/>
      <c r="G146" s="21"/>
      <c r="H146" s="21"/>
      <c r="I146" s="21"/>
      <c r="J146" s="21"/>
    </row>
    <row r="147" spans="1:10" x14ac:dyDescent="0.35">
      <c r="A147" s="1"/>
    </row>
    <row r="148" spans="1:10" ht="15" thickBot="1" x14ac:dyDescent="0.4">
      <c r="A148" s="2" t="s">
        <v>3</v>
      </c>
      <c r="B148" s="3" t="s">
        <v>4</v>
      </c>
      <c r="C148" s="3" t="s">
        <v>5</v>
      </c>
      <c r="D148" s="3"/>
      <c r="E148" s="4"/>
      <c r="F148" s="4" t="s">
        <v>6</v>
      </c>
      <c r="G148" s="4"/>
      <c r="H148" s="4"/>
      <c r="I148" s="4"/>
      <c r="J148" s="4"/>
    </row>
    <row r="149" spans="1:10" ht="15" thickTop="1" x14ac:dyDescent="0.35">
      <c r="A149" s="1"/>
      <c r="B149" s="5"/>
      <c r="C149" s="5" t="s">
        <v>7</v>
      </c>
      <c r="D149" s="5"/>
    </row>
    <row r="150" spans="1:10" x14ac:dyDescent="0.35">
      <c r="A150" s="6" t="s">
        <v>8</v>
      </c>
      <c r="B150" t="s">
        <v>9</v>
      </c>
      <c r="C150" s="7">
        <v>611419</v>
      </c>
      <c r="D150" s="8"/>
      <c r="E150" t="s">
        <v>10</v>
      </c>
    </row>
    <row r="151" spans="1:10" x14ac:dyDescent="0.35">
      <c r="A151" s="6" t="s">
        <v>11</v>
      </c>
      <c r="B151" t="s">
        <v>12</v>
      </c>
      <c r="C151" s="9">
        <v>-1427005</v>
      </c>
      <c r="D151" s="10"/>
      <c r="E151" t="s">
        <v>13</v>
      </c>
    </row>
    <row r="152" spans="1:10" x14ac:dyDescent="0.35">
      <c r="A152" s="6" t="s">
        <v>14</v>
      </c>
      <c r="B152" t="s">
        <v>15</v>
      </c>
      <c r="C152" s="9">
        <v>-2996281</v>
      </c>
      <c r="D152" s="10"/>
      <c r="E152" t="s">
        <v>16</v>
      </c>
    </row>
    <row r="153" spans="1:10" x14ac:dyDescent="0.35">
      <c r="A153" s="6" t="s">
        <v>17</v>
      </c>
      <c r="B153" t="s">
        <v>18</v>
      </c>
      <c r="C153" s="9">
        <v>-870551</v>
      </c>
      <c r="D153" s="10"/>
      <c r="E153" t="s">
        <v>19</v>
      </c>
    </row>
    <row r="154" spans="1:10" x14ac:dyDescent="0.35">
      <c r="A154" s="11" t="s">
        <v>20</v>
      </c>
      <c r="B154" t="s">
        <v>21</v>
      </c>
      <c r="C154" s="9">
        <f>4909161-78065</f>
        <v>4831096</v>
      </c>
      <c r="D154" s="10"/>
      <c r="E154" t="s">
        <v>22</v>
      </c>
    </row>
    <row r="155" spans="1:10" x14ac:dyDescent="0.35">
      <c r="A155" s="5">
        <v>130</v>
      </c>
      <c r="B155" t="s">
        <v>23</v>
      </c>
      <c r="C155" s="9">
        <v>-148678</v>
      </c>
      <c r="D155" s="10"/>
      <c r="E155" t="s">
        <v>24</v>
      </c>
    </row>
    <row r="156" spans="1:10" x14ac:dyDescent="0.35">
      <c r="D156" s="10"/>
    </row>
    <row r="157" spans="1:10" x14ac:dyDescent="0.35">
      <c r="A157" s="6"/>
      <c r="C157" s="9"/>
      <c r="D157" s="10"/>
    </row>
    <row r="158" spans="1:10" x14ac:dyDescent="0.35">
      <c r="A158" s="1"/>
      <c r="C158" s="12" t="s">
        <v>25</v>
      </c>
      <c r="D158" s="13"/>
    </row>
    <row r="159" spans="1:10" x14ac:dyDescent="0.35">
      <c r="A159" s="6" t="s">
        <v>26</v>
      </c>
      <c r="B159" t="s">
        <v>27</v>
      </c>
      <c r="C159" s="7">
        <v>-822484</v>
      </c>
      <c r="D159" s="13"/>
      <c r="E159" t="s">
        <v>28</v>
      </c>
    </row>
    <row r="160" spans="1:10" x14ac:dyDescent="0.35">
      <c r="A160" s="6" t="s">
        <v>29</v>
      </c>
      <c r="B160" t="s">
        <v>27</v>
      </c>
      <c r="C160" s="9">
        <v>744419</v>
      </c>
      <c r="D160" s="13"/>
      <c r="E160" t="s">
        <v>30</v>
      </c>
    </row>
    <row r="161" spans="1:10" x14ac:dyDescent="0.35">
      <c r="A161" s="11" t="s">
        <v>20</v>
      </c>
      <c r="B161" t="s">
        <v>21</v>
      </c>
      <c r="C161" s="9">
        <v>78065</v>
      </c>
      <c r="D161" s="13"/>
      <c r="E161" t="s">
        <v>31</v>
      </c>
    </row>
    <row r="162" spans="1:10" x14ac:dyDescent="0.35">
      <c r="A162" s="6"/>
      <c r="C162" s="9"/>
      <c r="D162" s="13"/>
    </row>
    <row r="164" spans="1:10" x14ac:dyDescent="0.35">
      <c r="A164" s="14" t="s">
        <v>32</v>
      </c>
    </row>
    <row r="165" spans="1:10" x14ac:dyDescent="0.35">
      <c r="A165" s="14"/>
    </row>
    <row r="167" spans="1:10" ht="15.5" x14ac:dyDescent="0.35">
      <c r="A167" s="21" t="s">
        <v>0</v>
      </c>
      <c r="B167" s="21"/>
      <c r="C167" s="21"/>
      <c r="D167" s="21"/>
      <c r="E167" s="21"/>
      <c r="F167" s="21"/>
      <c r="G167" s="21"/>
      <c r="H167" s="21"/>
      <c r="I167" s="21"/>
      <c r="J167" s="21"/>
    </row>
    <row r="168" spans="1:10" ht="15.5" x14ac:dyDescent="0.35">
      <c r="A168" s="21" t="s">
        <v>33</v>
      </c>
      <c r="B168" s="21"/>
      <c r="C168" s="21"/>
      <c r="D168" s="21"/>
      <c r="E168" s="21"/>
      <c r="F168" s="21"/>
      <c r="G168" s="21"/>
      <c r="H168" s="21"/>
      <c r="I168" s="21"/>
      <c r="J168" s="21"/>
    </row>
    <row r="169" spans="1:10" ht="15.5" x14ac:dyDescent="0.35">
      <c r="A169" s="21" t="s">
        <v>2</v>
      </c>
      <c r="B169" s="21"/>
      <c r="C169" s="21"/>
      <c r="D169" s="21"/>
      <c r="E169" s="21"/>
      <c r="F169" s="21"/>
      <c r="G169" s="21"/>
      <c r="H169" s="21"/>
      <c r="I169" s="21"/>
      <c r="J169" s="21"/>
    </row>
    <row r="170" spans="1:10" x14ac:dyDescent="0.35">
      <c r="A170" s="1"/>
    </row>
    <row r="171" spans="1:10" ht="15" thickBot="1" x14ac:dyDescent="0.4">
      <c r="A171" s="2" t="s">
        <v>3</v>
      </c>
      <c r="B171" s="3" t="s">
        <v>4</v>
      </c>
      <c r="C171" s="3" t="s">
        <v>5</v>
      </c>
      <c r="D171" s="3"/>
      <c r="E171" s="4"/>
      <c r="F171" s="4" t="s">
        <v>6</v>
      </c>
      <c r="G171" s="4"/>
      <c r="H171" s="4"/>
      <c r="I171" s="4"/>
      <c r="J171" s="4"/>
    </row>
    <row r="172" spans="1:10" ht="15" thickTop="1" x14ac:dyDescent="0.35">
      <c r="A172" s="1"/>
      <c r="B172" s="5"/>
      <c r="C172" s="5" t="s">
        <v>34</v>
      </c>
      <c r="D172" s="5"/>
    </row>
    <row r="173" spans="1:10" x14ac:dyDescent="0.35">
      <c r="A173" s="6" t="s">
        <v>8</v>
      </c>
      <c r="B173" t="s">
        <v>9</v>
      </c>
      <c r="C173" s="7">
        <v>883567</v>
      </c>
      <c r="D173" s="8"/>
      <c r="E173" t="s">
        <v>10</v>
      </c>
    </row>
    <row r="174" spans="1:10" x14ac:dyDescent="0.35">
      <c r="A174" s="6" t="s">
        <v>35</v>
      </c>
      <c r="B174" t="s">
        <v>36</v>
      </c>
      <c r="C174" s="9">
        <v>3680642</v>
      </c>
      <c r="D174" s="10"/>
      <c r="E174" t="s">
        <v>13</v>
      </c>
    </row>
    <row r="175" spans="1:10" x14ac:dyDescent="0.35">
      <c r="A175" s="6" t="s">
        <v>11</v>
      </c>
      <c r="B175" t="s">
        <v>12</v>
      </c>
      <c r="C175" s="9">
        <v>-1522442</v>
      </c>
      <c r="D175" s="10"/>
      <c r="E175" t="s">
        <v>16</v>
      </c>
    </row>
    <row r="176" spans="1:10" x14ac:dyDescent="0.35">
      <c r="A176" s="6" t="s">
        <v>14</v>
      </c>
      <c r="B176" t="s">
        <v>15</v>
      </c>
      <c r="C176" s="9">
        <v>-3041767</v>
      </c>
      <c r="D176" s="10"/>
      <c r="E176" t="s">
        <v>19</v>
      </c>
    </row>
    <row r="177" spans="1:10" x14ac:dyDescent="0.35">
      <c r="A177" s="6"/>
      <c r="C177" s="9"/>
      <c r="D177" s="10"/>
      <c r="E177" t="s">
        <v>22</v>
      </c>
    </row>
    <row r="178" spans="1:10" x14ac:dyDescent="0.35">
      <c r="A178" s="6"/>
      <c r="C178" s="9"/>
      <c r="D178" s="10"/>
    </row>
    <row r="179" spans="1:10" x14ac:dyDescent="0.35">
      <c r="A179" s="1"/>
      <c r="C179" s="12" t="s">
        <v>37</v>
      </c>
      <c r="D179" s="13"/>
    </row>
    <row r="180" spans="1:10" x14ac:dyDescent="0.35">
      <c r="A180" s="6" t="s">
        <v>26</v>
      </c>
      <c r="B180" t="s">
        <v>27</v>
      </c>
      <c r="C180" s="7">
        <v>-1158563</v>
      </c>
      <c r="D180" s="13"/>
      <c r="E180" t="s">
        <v>28</v>
      </c>
    </row>
    <row r="181" spans="1:10" x14ac:dyDescent="0.35">
      <c r="A181" s="6" t="s">
        <v>29</v>
      </c>
      <c r="B181" t="s">
        <v>27</v>
      </c>
      <c r="C181" s="9">
        <v>940265</v>
      </c>
      <c r="D181" s="13"/>
      <c r="E181" t="s">
        <v>30</v>
      </c>
    </row>
    <row r="182" spans="1:10" x14ac:dyDescent="0.35">
      <c r="A182" s="6" t="s">
        <v>35</v>
      </c>
      <c r="B182" t="s">
        <v>36</v>
      </c>
      <c r="C182" s="9">
        <v>218298</v>
      </c>
      <c r="D182" s="13"/>
      <c r="E182" t="s">
        <v>31</v>
      </c>
    </row>
    <row r="183" spans="1:10" x14ac:dyDescent="0.35">
      <c r="A183" s="6"/>
      <c r="C183" s="9"/>
      <c r="D183" s="13"/>
    </row>
    <row r="184" spans="1:10" x14ac:dyDescent="0.35">
      <c r="A184" s="1"/>
      <c r="C184" s="12" t="s">
        <v>38</v>
      </c>
      <c r="D184" s="13"/>
    </row>
    <row r="185" spans="1:10" x14ac:dyDescent="0.35">
      <c r="A185" s="6" t="s">
        <v>39</v>
      </c>
      <c r="B185" t="s">
        <v>23</v>
      </c>
      <c r="C185" s="7">
        <v>-593859</v>
      </c>
      <c r="D185" s="13"/>
      <c r="E185" t="s">
        <v>40</v>
      </c>
    </row>
    <row r="186" spans="1:10" x14ac:dyDescent="0.35">
      <c r="A186" s="6" t="s">
        <v>17</v>
      </c>
      <c r="B186" t="s">
        <v>18</v>
      </c>
      <c r="C186" s="9">
        <v>593859</v>
      </c>
      <c r="D186" s="13"/>
      <c r="E186" t="s">
        <v>41</v>
      </c>
    </row>
    <row r="187" spans="1:10" x14ac:dyDescent="0.35">
      <c r="E187" t="s">
        <v>42</v>
      </c>
    </row>
    <row r="189" spans="1:10" x14ac:dyDescent="0.35">
      <c r="A189" s="14" t="s">
        <v>43</v>
      </c>
    </row>
    <row r="192" spans="1:10" ht="15.5" x14ac:dyDescent="0.35">
      <c r="A192" s="21" t="s">
        <v>0</v>
      </c>
      <c r="B192" s="21"/>
      <c r="C192" s="21"/>
      <c r="D192" s="21"/>
      <c r="E192" s="21"/>
      <c r="F192" s="21"/>
      <c r="G192" s="21"/>
      <c r="H192" s="21"/>
      <c r="I192" s="21"/>
      <c r="J192" s="21"/>
    </row>
    <row r="193" spans="1:10" ht="15.5" x14ac:dyDescent="0.35">
      <c r="A193" s="21" t="s">
        <v>44</v>
      </c>
      <c r="B193" s="21"/>
      <c r="C193" s="21"/>
      <c r="D193" s="21"/>
      <c r="E193" s="21"/>
      <c r="F193" s="21"/>
      <c r="G193" s="21"/>
      <c r="H193" s="21"/>
      <c r="I193" s="21"/>
      <c r="J193" s="21"/>
    </row>
    <row r="194" spans="1:10" ht="15.5" x14ac:dyDescent="0.35">
      <c r="A194" s="21" t="s">
        <v>2</v>
      </c>
      <c r="B194" s="21"/>
      <c r="C194" s="21"/>
      <c r="D194" s="21"/>
      <c r="E194" s="21"/>
      <c r="F194" s="21"/>
      <c r="G194" s="21"/>
      <c r="H194" s="21"/>
      <c r="I194" s="21"/>
      <c r="J194" s="21"/>
    </row>
    <row r="195" spans="1:10" x14ac:dyDescent="0.35">
      <c r="A195" s="1"/>
    </row>
    <row r="196" spans="1:10" ht="15" thickBot="1" x14ac:dyDescent="0.4">
      <c r="A196" s="2" t="s">
        <v>3</v>
      </c>
      <c r="B196" s="3" t="s">
        <v>4</v>
      </c>
      <c r="C196" s="3" t="s">
        <v>5</v>
      </c>
      <c r="D196" s="3"/>
      <c r="E196" s="4"/>
      <c r="F196" s="4" t="s">
        <v>6</v>
      </c>
      <c r="G196" s="4"/>
      <c r="H196" s="4"/>
      <c r="I196" s="4"/>
      <c r="J196" s="4"/>
    </row>
    <row r="197" spans="1:10" ht="15" thickTop="1" x14ac:dyDescent="0.35">
      <c r="A197" s="1"/>
      <c r="B197" s="5"/>
      <c r="C197" s="5" t="s">
        <v>45</v>
      </c>
      <c r="D197" s="5"/>
    </row>
    <row r="198" spans="1:10" x14ac:dyDescent="0.35">
      <c r="A198" s="6" t="s">
        <v>8</v>
      </c>
      <c r="B198" t="s">
        <v>9</v>
      </c>
      <c r="C198" s="7">
        <v>758006</v>
      </c>
      <c r="D198" s="8"/>
      <c r="E198" t="s">
        <v>10</v>
      </c>
    </row>
    <row r="199" spans="1:10" x14ac:dyDescent="0.35">
      <c r="A199" s="6" t="s">
        <v>35</v>
      </c>
      <c r="B199" t="s">
        <v>36</v>
      </c>
      <c r="C199" s="9">
        <v>3551085</v>
      </c>
      <c r="D199" s="10"/>
      <c r="E199" t="s">
        <v>13</v>
      </c>
    </row>
    <row r="200" spans="1:10" x14ac:dyDescent="0.35">
      <c r="A200" s="6" t="s">
        <v>11</v>
      </c>
      <c r="B200" t="s">
        <v>12</v>
      </c>
      <c r="C200" s="9">
        <v>-1379167</v>
      </c>
      <c r="D200" s="10"/>
      <c r="E200" t="s">
        <v>16</v>
      </c>
    </row>
    <row r="201" spans="1:10" x14ac:dyDescent="0.35">
      <c r="A201" s="6" t="s">
        <v>14</v>
      </c>
      <c r="B201" t="s">
        <v>15</v>
      </c>
      <c r="C201" s="9">
        <v>-2933374</v>
      </c>
      <c r="D201" s="10"/>
      <c r="E201" t="s">
        <v>19</v>
      </c>
    </row>
    <row r="202" spans="1:10" x14ac:dyDescent="0.35">
      <c r="A202" s="6" t="s">
        <v>17</v>
      </c>
      <c r="B202" t="s">
        <v>18</v>
      </c>
      <c r="C202" s="9">
        <v>3450</v>
      </c>
      <c r="D202" s="10"/>
      <c r="E202" t="s">
        <v>22</v>
      </c>
    </row>
    <row r="203" spans="1:10" x14ac:dyDescent="0.35">
      <c r="D203" s="10"/>
    </row>
    <row r="204" spans="1:10" x14ac:dyDescent="0.35">
      <c r="A204" s="1"/>
      <c r="C204" s="12" t="s">
        <v>45</v>
      </c>
      <c r="D204" s="13"/>
    </row>
    <row r="205" spans="1:10" x14ac:dyDescent="0.35">
      <c r="A205" s="6" t="s">
        <v>26</v>
      </c>
      <c r="B205" t="s">
        <v>27</v>
      </c>
      <c r="C205" s="7">
        <v>-977702</v>
      </c>
      <c r="D205" s="13"/>
      <c r="E205" t="s">
        <v>28</v>
      </c>
    </row>
    <row r="206" spans="1:10" x14ac:dyDescent="0.35">
      <c r="A206" s="6" t="s">
        <v>29</v>
      </c>
      <c r="B206" t="s">
        <v>27</v>
      </c>
      <c r="C206" s="9">
        <v>816975</v>
      </c>
      <c r="D206" s="13"/>
      <c r="E206" t="s">
        <v>30</v>
      </c>
    </row>
    <row r="207" spans="1:10" x14ac:dyDescent="0.35">
      <c r="A207" s="6" t="s">
        <v>35</v>
      </c>
      <c r="B207" t="s">
        <v>36</v>
      </c>
      <c r="C207" s="9">
        <v>160727</v>
      </c>
      <c r="D207" s="13"/>
      <c r="E207" t="s">
        <v>31</v>
      </c>
    </row>
    <row r="208" spans="1:10" x14ac:dyDescent="0.35">
      <c r="A208" s="6"/>
      <c r="C208" s="9"/>
      <c r="D208" s="13"/>
    </row>
    <row r="209" spans="1:5" x14ac:dyDescent="0.35">
      <c r="A209" s="1"/>
      <c r="C209" s="12" t="s">
        <v>46</v>
      </c>
      <c r="D209" s="13"/>
    </row>
    <row r="210" spans="1:5" x14ac:dyDescent="0.35">
      <c r="A210" s="6">
        <v>130</v>
      </c>
      <c r="B210" t="s">
        <v>23</v>
      </c>
      <c r="C210" s="7">
        <v>-1863806</v>
      </c>
      <c r="D210" s="13"/>
      <c r="E210" t="s">
        <v>47</v>
      </c>
    </row>
    <row r="211" spans="1:5" x14ac:dyDescent="0.35">
      <c r="A211" s="6" t="s">
        <v>17</v>
      </c>
      <c r="B211" t="s">
        <v>18</v>
      </c>
      <c r="C211" s="9">
        <v>1893806</v>
      </c>
      <c r="D211" s="13"/>
      <c r="E211" t="s">
        <v>41</v>
      </c>
    </row>
    <row r="212" spans="1:5" x14ac:dyDescent="0.35">
      <c r="E212" t="s">
        <v>42</v>
      </c>
    </row>
    <row r="214" spans="1:5" x14ac:dyDescent="0.35">
      <c r="A214" s="14" t="s">
        <v>48</v>
      </c>
    </row>
  </sheetData>
  <mergeCells count="38">
    <mergeCell ref="E28:J29"/>
    <mergeCell ref="E24:J25"/>
    <mergeCell ref="E26:J27"/>
    <mergeCell ref="A33:J33"/>
    <mergeCell ref="A34:J34"/>
    <mergeCell ref="A35:J35"/>
    <mergeCell ref="A108:J108"/>
    <mergeCell ref="A109:J109"/>
    <mergeCell ref="A83:J83"/>
    <mergeCell ref="A84:J84"/>
    <mergeCell ref="A50:J50"/>
    <mergeCell ref="A51:J51"/>
    <mergeCell ref="A52:J52"/>
    <mergeCell ref="A82:J82"/>
    <mergeCell ref="E43:J44"/>
    <mergeCell ref="E45:J46"/>
    <mergeCell ref="E41:J42"/>
    <mergeCell ref="E39:J40"/>
    <mergeCell ref="A110:J110"/>
    <mergeCell ref="A192:J192"/>
    <mergeCell ref="A193:J193"/>
    <mergeCell ref="A194:J194"/>
    <mergeCell ref="A144:J144"/>
    <mergeCell ref="A145:J145"/>
    <mergeCell ref="A146:J146"/>
    <mergeCell ref="A167:J167"/>
    <mergeCell ref="A168:J168"/>
    <mergeCell ref="A169:J169"/>
    <mergeCell ref="A1:J1"/>
    <mergeCell ref="A2:J2"/>
    <mergeCell ref="A3:J3"/>
    <mergeCell ref="E7:J8"/>
    <mergeCell ref="E9:J10"/>
    <mergeCell ref="E13:J14"/>
    <mergeCell ref="A20:J20"/>
    <mergeCell ref="A19:J19"/>
    <mergeCell ref="A18:J18"/>
    <mergeCell ref="E11:J12"/>
  </mergeCells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of ABC Transfer</vt:lpstr>
    </vt:vector>
  </TitlesOfParts>
  <Company>Durham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LeSieur</dc:creator>
  <cp:lastModifiedBy>Paul LeSieur</cp:lastModifiedBy>
  <cp:lastPrinted>2019-10-15T16:33:31Z</cp:lastPrinted>
  <dcterms:created xsi:type="dcterms:W3CDTF">2017-10-16T17:56:14Z</dcterms:created>
  <dcterms:modified xsi:type="dcterms:W3CDTF">2023-10-16T01:04:08Z</dcterms:modified>
</cp:coreProperties>
</file>